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250" yWindow="-165" windowWidth="1444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<sst xmlns="http://schemas.openxmlformats.org/spreadsheetml/2006/main" count="36" uniqueCount="35">
  <si>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</si>
  <si>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</si>
  <si>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</si>
  <si>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</si>
  <si>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</si>
  <si>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</si>
  <si>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</si>
  <si>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</si>
  <si>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</si>
  <si>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</si>
  <si>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</si>
  <si>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</si>
  <si>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</si>
  <si>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</si>
  <si>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</si>
  <si>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</si>
  <si>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</si>
  <si>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</si>
  <si>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</si>
  <si>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</si>
  <si>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</si>
  <si>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</si>
  <si>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</si>
  <si>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</si>
  <si>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</si>
  <si>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</si>
  <si>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</si>
  <si>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</si>
  <si>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</si>
  <si>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</si>
  <si>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Гуляш из птицы/каша пшеничная</t>
  </si>
  <si>
    <t>Компот из с/ф</t>
  </si>
  <si>
    <t>Свекла отварная</t>
  </si>
  <si>
    <t>437/508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</si>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</sst>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33</v>
      </c>
      <c r="D4" s="33" t="s">
        <v>30</v>
      </c>
      <c r="E4" s="15">
        <v>280</v>
      </c>
      <c r="F4" s="38">
        <f>60.53+7.73</f>
        <v>68.260000000000005</v>
      </c>
      <c r="G4" s="39">
        <f>302.23+225.17</f>
        <v>527.4</v>
      </c>
      <c r="H4" s="38">
        <f>22+6.69</f>
        <v>28.69</v>
      </c>
      <c r="I4" s="38">
        <f>21.34+4.52</f>
        <v>25.86</v>
      </c>
      <c r="J4" s="40">
        <f>7.57+39.37</f>
        <v>46.94</v>
      </c>
    </row>
    <row r="5" spans="1:10" x14ac:dyDescent="0.25">
      <c r="A5" s="7"/>
      <c r="B5" s="1" t="s">
        <v>12</v>
      </c>
      <c r="C5" s="2">
        <v>495</v>
      </c>
      <c r="D5" s="34" t="s">
        <v>31</v>
      </c>
      <c r="E5" s="17">
        <v>180</v>
      </c>
      <c r="F5" s="26">
        <v>5.38</v>
      </c>
      <c r="G5" s="26">
        <v>102</v>
      </c>
      <c r="H5" s="26">
        <v>0.4</v>
      </c>
      <c r="I5" s="26">
        <v>0.02</v>
      </c>
      <c r="J5" s="41">
        <v>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33</v>
      </c>
      <c r="F6" s="26">
        <v>3.38</v>
      </c>
      <c r="G6" s="26">
        <v>85.14</v>
      </c>
      <c r="H6" s="26">
        <v>2.84</v>
      </c>
      <c r="I6" s="26">
        <v>0.36</v>
      </c>
      <c r="J6" s="41">
        <v>17.38</v>
      </c>
    </row>
    <row r="7" spans="1:10" x14ac:dyDescent="0.25">
      <c r="A7" s="7"/>
      <c r="B7" s="2" t="s">
        <v>15</v>
      </c>
      <c r="C7" s="42" t="s">
        <v>34</v>
      </c>
      <c r="D7" s="34" t="s">
        <v>32</v>
      </c>
      <c r="E7" s="17">
        <v>60</v>
      </c>
      <c r="F7" s="26">
        <v>7.37</v>
      </c>
      <c r="G7" s="26">
        <v>18.71</v>
      </c>
      <c r="H7" s="43">
        <v>0.62</v>
      </c>
      <c r="I7" s="43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15">
        <v>280</v>
      </c>
      <c r="B1" s="38">
        <f>60.53+7.73</f>
        <v>68.260000000000005</v>
      </c>
      <c r="C1" s="39">
        <f>302.23+225.17</f>
        <v>527.4</v>
      </c>
      <c r="D1" s="38">
        <f>22+6.69</f>
        <v>28.69</v>
      </c>
      <c r="E1" s="38">
        <f>21.34+4.52</f>
        <v>25.86</v>
      </c>
      <c r="F1" s="40">
        <f>7.57+39.37</f>
        <v>46.94</v>
      </c>
    </row>
    <row r="2" spans="1:6" x14ac:dyDescent="0.25">
      <c r="A2" s="17">
        <v>180</v>
      </c>
      <c r="B2" s="26">
        <v>5.38</v>
      </c>
      <c r="C2" s="26">
        <v>102</v>
      </c>
      <c r="D2" s="26">
        <v>0.4</v>
      </c>
      <c r="E2" s="26">
        <v>0.02</v>
      </c>
      <c r="F2" s="41">
        <v>25</v>
      </c>
    </row>
    <row r="3" spans="1:6" x14ac:dyDescent="0.25">
      <c r="A3" s="17">
        <v>33</v>
      </c>
      <c r="B3" s="26">
        <v>3.38</v>
      </c>
      <c r="C3" s="26">
        <v>85.14</v>
      </c>
      <c r="D3" s="26">
        <v>2.84</v>
      </c>
      <c r="E3" s="26">
        <v>0.36</v>
      </c>
      <c r="F3" s="41">
        <v>17.38</v>
      </c>
    </row>
    <row r="4" spans="1:6" x14ac:dyDescent="0.25">
      <c r="A4" s="17">
        <v>60</v>
      </c>
      <c r="B4" s="26">
        <v>7.37</v>
      </c>
      <c r="C4" s="26">
        <v>18.71</v>
      </c>
      <c r="D4" s="43">
        <v>0.62</v>
      </c>
      <c r="E4" s="43">
        <v>0</v>
      </c>
      <c r="F4" s="41">
        <v>3.9</v>
      </c>
    </row>
    <row r="5" spans="1:6" x14ac:dyDescent="0.25">
      <c r="A5" s="44">
        <f>SUM(A1:A4)</f>
        <v>553</v>
      </c>
      <c r="B5" s="44">
        <f t="shared" ref="B5:F5" si="0">SUM(B1:B4)</f>
        <v>84.39</v>
      </c>
      <c r="C5" s="44">
        <f t="shared" si="0"/>
        <v>733.25</v>
      </c>
      <c r="D5" s="44">
        <f t="shared" si="0"/>
        <v>32.549999999999997</v>
      </c>
      <c r="E5" s="44">
        <f t="shared" si="0"/>
        <v>26.24</v>
      </c>
      <c r="F5" s="44">
        <f t="shared" si="0"/>
        <v>93.22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2026-02-13T08:23:43Z</dcterms:modified>
</cp:coreProperties>
</file>