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805" yWindow="-165" windowWidth="1486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A6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<sst xmlns="http://schemas.openxmlformats.org/spreadsheetml/2006/main" count="38" uniqueCount="35">
  <si>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</si>
  <si>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</si>
  <si>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</si>
  <si>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</si>
  <si>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</si>
  <si>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</si>
  <si>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</si>
  <si>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</si>
  <si>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</si>
  <si>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</si>
  <si>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</si>
  <si>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</si>
  <si>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</si>
  <si>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</si>
  <si>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</si>
  <si>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</si>
  <si>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</si>
  <si>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</si>
  <si>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</si>
  <si>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</si>
  <si>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</si>
  <si>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</si>
  <si>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</si>
  <si>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</si>
  <si>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</si>
  <si>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</si>
  <si>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</si>
  <si>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ТТК-151</t>
  </si>
  <si>
    <t>пром</t>
  </si>
  <si>
    <t>Хлеб пшеничный</t>
  </si>
  <si>
    <t>МБОУ Исаевская ООШ</t>
  </si>
  <si>
    <t>Тефтели из птицы с соусом томатным/каша гречневая</t>
  </si>
  <si>
    <t>Чай с сахаром</t>
  </si>
  <si>
    <t>Свекла тушеная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</si>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</sst>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31</v>
      </c>
      <c r="E4" s="15">
        <v>250</v>
      </c>
      <c r="F4" s="38">
        <f>42.73+8.64</f>
        <v>51.37</v>
      </c>
      <c r="G4" s="39">
        <f>289.5+247.34</f>
        <v>536.84</v>
      </c>
      <c r="H4" s="38">
        <f>11.38+8.77</f>
        <v>20.149999999999999</v>
      </c>
      <c r="I4" s="38">
        <f>21.21+6.07</f>
        <v>27.28</v>
      </c>
      <c r="J4" s="40">
        <f>12.95+39.64</f>
        <v>52.59</v>
      </c>
    </row>
    <row r="5" spans="1:10" x14ac:dyDescent="0.25">
      <c r="A5" s="7"/>
      <c r="B5" s="1" t="s">
        <v>12</v>
      </c>
      <c r="C5" s="2">
        <v>685</v>
      </c>
      <c r="D5" s="34" t="s">
        <v>32</v>
      </c>
      <c r="E5" s="17">
        <v>189</v>
      </c>
      <c r="F5" s="26">
        <v>1.89</v>
      </c>
      <c r="G5" s="26">
        <v>54.99</v>
      </c>
      <c r="H5" s="26">
        <v>0.18</v>
      </c>
      <c r="I5" s="26">
        <v>0</v>
      </c>
      <c r="J5" s="41">
        <v>13.53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1">
        <v>14.49</v>
      </c>
    </row>
    <row r="7" spans="1:10" x14ac:dyDescent="0.25">
      <c r="A7" s="7"/>
      <c r="B7" s="2" t="s">
        <v>15</v>
      </c>
      <c r="C7" s="2">
        <v>214</v>
      </c>
      <c r="D7" s="34" t="s">
        <v>33</v>
      </c>
      <c r="E7" s="17">
        <v>60</v>
      </c>
      <c r="F7" s="26">
        <v>9.85</v>
      </c>
      <c r="G7" s="26">
        <v>45.4</v>
      </c>
      <c r="H7" s="26">
        <v>1.48</v>
      </c>
      <c r="I7" s="42">
        <v>1.76</v>
      </c>
      <c r="J7" s="41">
        <v>5.84</v>
      </c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122</v>
      </c>
      <c r="F8" s="27">
        <v>18.22</v>
      </c>
      <c r="G8" s="19">
        <v>59.2</v>
      </c>
      <c r="H8" s="19">
        <v>0.46</v>
      </c>
      <c r="I8" s="19">
        <v>0.46</v>
      </c>
      <c r="J8" s="20">
        <v>12.35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:F6"/>
    </sheetView>
  </sheetViews>
  <sheetFormatPr defaultRowHeight="15" x14ac:dyDescent="0.25"/>
  <sheetData>
    <row r="1" spans="1:6" x14ac:dyDescent="0.25">
      <c r="A1" s="15">
        <v>250</v>
      </c>
      <c r="B1" s="38">
        <f>42.73+8.64</f>
        <v>51.37</v>
      </c>
      <c r="C1" s="39">
        <f>289.5+247.34</f>
        <v>536.84</v>
      </c>
      <c r="D1" s="38">
        <f>11.38+8.77</f>
        <v>20.149999999999999</v>
      </c>
      <c r="E1" s="38">
        <f>21.21+6.07</f>
        <v>27.28</v>
      </c>
      <c r="F1" s="40">
        <f>12.95+39.64</f>
        <v>52.59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26">
        <v>0</v>
      </c>
      <c r="F2" s="41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1">
        <v>14.49</v>
      </c>
    </row>
    <row r="4" spans="1:6" x14ac:dyDescent="0.25">
      <c r="A4" s="17">
        <v>60</v>
      </c>
      <c r="B4" s="26">
        <v>9.85</v>
      </c>
      <c r="C4" s="26">
        <v>45.4</v>
      </c>
      <c r="D4" s="26">
        <v>1.48</v>
      </c>
      <c r="E4" s="42">
        <v>1.76</v>
      </c>
      <c r="F4" s="41">
        <v>5.84</v>
      </c>
    </row>
    <row r="5" spans="1:6" ht="15.75" thickBot="1" x14ac:dyDescent="0.3">
      <c r="A5" s="19">
        <v>122</v>
      </c>
      <c r="B5" s="27">
        <v>18.22</v>
      </c>
      <c r="C5" s="19">
        <v>59.2</v>
      </c>
      <c r="D5" s="19">
        <v>0.46</v>
      </c>
      <c r="E5" s="19">
        <v>0.46</v>
      </c>
      <c r="F5" s="20">
        <v>12.35</v>
      </c>
    </row>
    <row r="6" spans="1:6" x14ac:dyDescent="0.25">
      <c r="A6" s="43">
        <f>SUM(A1:A5)</f>
        <v>651</v>
      </c>
      <c r="B6" s="43">
        <f t="shared" ref="B6:F6" si="0">SUM(B1:B5)</f>
        <v>84.39</v>
      </c>
      <c r="C6" s="43">
        <f t="shared" si="0"/>
        <v>767.43000000000006</v>
      </c>
      <c r="D6" s="43">
        <f t="shared" si="0"/>
        <v>24.64</v>
      </c>
      <c r="E6" s="43">
        <f t="shared" si="0"/>
        <v>29.800000000000004</v>
      </c>
      <c r="F6" s="43">
        <f t="shared" si="0"/>
        <v>98.8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2026-02-08T10:21:27Z</dcterms:modified>
</cp:coreProperties>
</file>