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E4" i="1"/>
  <c r="J4" i="1" l="1"/>
  <c r="I4" i="1"/>
  <c r="H4" i="1"/>
  <c r="G4" i="1"/>
  <c r="F14" i="1" l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<sst xmlns="http://schemas.openxmlformats.org/spreadsheetml/2006/main" count="25" uniqueCount="25">
  <si>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</si>
  <si>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</si>
  <si>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</si>
  <si>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</si>
  <si>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</si>
  <si>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</si>
  <si>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</si>
  <si>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</si>
  <si>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</si>
  <si>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</si>
  <si>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</si>
  <si>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</si>
  <si>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</si>
  <si>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</si>
  <si>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</si>
  <si>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</si>
  <si>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</si>
  <si>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Исаевская ООШ</t>
  </si>
  <si>
    <t>Хлеб пшеничный</t>
  </si>
  <si>
    <t>пром</t>
  </si>
  <si>
    <t>закуска</t>
  </si>
  <si>
    <t>167/166</t>
  </si>
  <si>
    <t>Котлеты из птицы с соусом томатным /Картофельное пюре</t>
  </si>
  <si>
    <t>Компот из св.яблок</t>
  </si>
  <si>
    <t>Морковь тушеная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</si>
</sst>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right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zoomScaleNormal="100" workbookViewId="0">
      <selection activeCell="L6" sqref="L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17</v>
      </c>
      <c r="C1" s="36"/>
      <c r="D1" s="37"/>
      <c r="E1" t="s">
        <v>13</v>
      </c>
      <c r="F1" s="16"/>
      <c r="I1" t="s">
        <v>1</v>
      </c>
      <c r="J1" s="15">
        <v>45987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21</v>
      </c>
      <c r="D4" s="23" t="s">
        <v>22</v>
      </c>
      <c r="E4" s="11">
        <f>121+150</f>
        <v>271</v>
      </c>
      <c r="F4" s="30">
        <f>48.22+17.64</f>
        <v>65.86</v>
      </c>
      <c r="G4" s="31">
        <f>259.5+133.47</f>
        <v>392.97</v>
      </c>
      <c r="H4" s="30">
        <f>14.67+2.6</f>
        <v>17.27</v>
      </c>
      <c r="I4" s="30">
        <f>16.43+4.31</f>
        <v>20.74</v>
      </c>
      <c r="J4" s="32">
        <f>13.04+20.92</f>
        <v>33.96</v>
      </c>
    </row>
    <row r="5" spans="1:10" x14ac:dyDescent="0.25">
      <c r="A5" s="5"/>
      <c r="B5" s="1" t="s">
        <v>12</v>
      </c>
      <c r="C5" s="2">
        <v>631</v>
      </c>
      <c r="D5" s="24" t="s">
        <v>23</v>
      </c>
      <c r="E5" s="12">
        <v>200</v>
      </c>
      <c r="F5" s="17">
        <v>7.17</v>
      </c>
      <c r="G5" s="17">
        <v>130.30000000000001</v>
      </c>
      <c r="H5" s="17">
        <v>0.43</v>
      </c>
      <c r="I5" s="17">
        <v>0.02</v>
      </c>
      <c r="J5" s="28">
        <v>31.69</v>
      </c>
    </row>
    <row r="6" spans="1:10" x14ac:dyDescent="0.25">
      <c r="A6" s="5"/>
      <c r="B6" s="1" t="s">
        <v>14</v>
      </c>
      <c r="C6" s="2" t="s">
        <v>19</v>
      </c>
      <c r="D6" s="24" t="s">
        <v>18</v>
      </c>
      <c r="E6" s="12">
        <v>30</v>
      </c>
      <c r="F6" s="17">
        <v>2.93</v>
      </c>
      <c r="G6" s="17">
        <v>70.5</v>
      </c>
      <c r="H6" s="17">
        <v>2.2799999999999998</v>
      </c>
      <c r="I6" s="17">
        <v>0.24</v>
      </c>
      <c r="J6" s="28">
        <v>14.76</v>
      </c>
    </row>
    <row r="7" spans="1:10" x14ac:dyDescent="0.25">
      <c r="A7" s="5"/>
      <c r="B7" s="2" t="s">
        <v>20</v>
      </c>
      <c r="C7" s="27">
        <v>530</v>
      </c>
      <c r="D7" s="24" t="s">
        <v>24</v>
      </c>
      <c r="E7" s="12">
        <v>60</v>
      </c>
      <c r="F7" s="17">
        <v>8.0399999999999991</v>
      </c>
      <c r="G7" s="17">
        <v>35.96</v>
      </c>
      <c r="H7" s="33">
        <v>0.67</v>
      </c>
      <c r="I7" s="33">
        <v>1.48</v>
      </c>
      <c r="J7" s="28">
        <v>4.4400000000000004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9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4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Медиотека</cp:lastModifiedBy>
  <cp:lastPrinted>2021-05-18T10:32:40Z</cp:lastPrinted>
  <dcterms:created xsi:type="dcterms:W3CDTF">2015-06-05T18:19:34Z</dcterms:created>
  <dcterms:modified xsi:type="dcterms:W3CDTF">2025-11-21T10:42:34Z</dcterms:modified>
</cp:coreProperties>
</file>